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180" windowHeight="9330"/>
  </bookViews>
  <sheets>
    <sheet name="Sheet1" sheetId="1" r:id="rId1"/>
  </sheets>
  <calcPr calcId="145621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5" i="1"/>
  <c r="H6" i="1"/>
  <c r="H7" i="1"/>
  <c r="H8" i="1"/>
  <c r="H4" i="1"/>
  <c r="F10" i="1"/>
  <c r="E10" i="1"/>
</calcChain>
</file>

<file path=xl/sharedStrings.xml><?xml version="1.0" encoding="utf-8"?>
<sst xmlns="http://schemas.openxmlformats.org/spreadsheetml/2006/main" count="33" uniqueCount="31">
  <si>
    <t>Brand</t>
  </si>
  <si>
    <t>Model</t>
  </si>
  <si>
    <t>Description</t>
  </si>
  <si>
    <t>units</t>
  </si>
  <si>
    <t xml:space="preserve">Craftmade Ovale Collection
</t>
  </si>
  <si>
    <t xml:space="preserve">Jeremiah Lighting (Craftmade)
</t>
  </si>
  <si>
    <t>Craftmade</t>
  </si>
  <si>
    <t xml:space="preserve">Craftmade Light Kits
</t>
  </si>
  <si>
    <t>47995 W-LED</t>
  </si>
  <si>
    <t>47993-W-LED</t>
  </si>
  <si>
    <t>5 light pendant  white steel</t>
  </si>
  <si>
    <t>pallets</t>
  </si>
  <si>
    <t>Current Retail</t>
  </si>
  <si>
    <t>link</t>
  </si>
  <si>
    <t>https://www.delmarfans.com/craftmade/ovale/47995-w-led/</t>
  </si>
  <si>
    <t>3 Light Pendant White Steel</t>
  </si>
  <si>
    <t>https://www.amazon.com/Craftmade-47993-W-HUE-Ovale-Pendant-3-Light/dp/B07PFQV4XT </t>
  </si>
  <si>
    <t>41443-CH Sophia</t>
  </si>
  <si>
    <t>3 Light Pendant  Chrome Finish</t>
  </si>
  <si>
    <t>https://www.walmart.com/ip/Craftmade-Sophia-41443-Pendant-Light/183633868?c=Mobile%20Web%20App%20Banner&amp;pid=Walmart.com&amp;veh=apm</t>
  </si>
  <si>
    <t>44626-SB Ella</t>
  </si>
  <si>
    <t>6 Light Chandelier Satin Brass Finish  360w</t>
  </si>
  <si>
    <t>https://www.amazon.com/Craftmade-44626-SB-Six-Light-Chandelier/dp/B06XDGRWXW</t>
  </si>
  <si>
    <t>45091 Tiered Single Cubed Light</t>
  </si>
  <si>
    <t>9" Mini Pendant  Expresso Finish</t>
  </si>
  <si>
    <t>units per case</t>
  </si>
  <si>
    <t>https://www.build.com/product/summary/1294656?uid=3072498&amp;jmtest=gg-gbav2_3072498&amp;inv=1&amp;&amp;source=gg-gba-pla_3072498!c1711172086!a62</t>
  </si>
  <si>
    <t>ELKD-12BNK</t>
  </si>
  <si>
    <t>Brushed Nickel Frosted Glass includes Bulbs</t>
  </si>
  <si>
    <t>https://www.delmarfans.com/craftmade-ceiling-fans/elkd-12bnk/</t>
  </si>
  <si>
    <t>Ext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</si>
</sst>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26282A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/>
    <xf numFmtId="0" fontId="0" fillId="0" borderId="1" xfId="0" applyBorder="1" applyAlignment="1"/>
    <xf numFmtId="0" fontId="2" fillId="0" borderId="1" xfId="2" applyBorder="1" applyAlignment="1"/>
    <xf numFmtId="0" fontId="3" fillId="0" borderId="1" xfId="0" applyFont="1" applyBorder="1" applyAlignment="1"/>
    <xf numFmtId="0" fontId="3" fillId="0" borderId="1" xfId="0" applyFont="1" applyBorder="1"/>
    <xf numFmtId="0" fontId="2" fillId="0" borderId="1" xfId="2" applyBorder="1"/>
    <xf numFmtId="0" fontId="4" fillId="2" borderId="1" xfId="0" applyFont="1" applyFill="1" applyBorder="1" applyAlignment="1">
      <alignment horizontal="center"/>
    </xf>
    <xf numFmtId="164" fontId="4" fillId="2" borderId="1" xfId="1" applyFont="1" applyFill="1" applyBorder="1" applyAlignment="1">
      <alignment horizontal="center"/>
    </xf>
    <xf numFmtId="164" fontId="0" fillId="0" borderId="1" xfId="1" applyFont="1" applyBorder="1" applyAlignment="1"/>
    <xf numFmtId="164" fontId="0" fillId="0" borderId="0" xfId="1" applyFont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walmart.com/ip/Craftmade-Sophia-41443-Pendant-Light/183633868?c=Mobile%20Web%20App%20Banner&amp;pid=Walmart.com&amp;veh=apm" TargetMode="External"/><Relationship Id="rId2" Type="http://schemas.openxmlformats.org/officeDocument/2006/relationships/hyperlink" Target="https://www.amazon.com/Craftmade-47993-W-HUE-Ovale-Pendant-3-Light/dp/B07PFQV4XT" TargetMode="External"/><Relationship Id="rId1" Type="http://schemas.openxmlformats.org/officeDocument/2006/relationships/hyperlink" Target="https://www.delmarfans.com/craftmade/ovale/47995-w-led/" TargetMode="External"/><Relationship Id="rId6" Type="http://schemas.openxmlformats.org/officeDocument/2006/relationships/hyperlink" Target="https://www.delmarfans.com/craftmade-ceiling-fans/elkd-12bnk/" TargetMode="External"/><Relationship Id="rId5" Type="http://schemas.openxmlformats.org/officeDocument/2006/relationships/hyperlink" Target="https://www.build.com/product/summary/1294656?uid=3072498&amp;jmtest=gg-gbav2_3072498&amp;inv=1&amp;&amp;source=gg-gba-pla_3072498!c1711172086!a62" TargetMode="External"/><Relationship Id="rId4" Type="http://schemas.openxmlformats.org/officeDocument/2006/relationships/hyperlink" Target="https://www.amazon.com/Craftmade-44626-SB-Six-Light-Chandelier/dp/B06XDGRWX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"/>
  <sheetViews>
    <sheetView tabSelected="1" workbookViewId="0">
      <selection activeCell="A11" sqref="A11"/>
    </sheetView>
  </sheetViews>
  <sheetFormatPr defaultColWidth="8.85546875" defaultRowHeight="15" x14ac:dyDescent="0.25"/>
  <cols>
    <col min="1" max="1" width="26.7109375" style="1" bestFit="1" customWidth="1"/>
    <col min="2" max="2" width="28" style="1" bestFit="1" customWidth="1"/>
    <col min="3" max="3" width="37.85546875" style="1" bestFit="1" customWidth="1"/>
    <col min="4" max="4" width="14" style="1" bestFit="1" customWidth="1"/>
    <col min="5" max="5" width="5.7109375" style="1" bestFit="1" customWidth="1"/>
    <col min="6" max="6" width="7.28515625" style="1" bestFit="1" customWidth="1"/>
    <col min="7" max="7" width="14.140625" style="10" bestFit="1" customWidth="1"/>
    <col min="8" max="8" width="14.140625" style="10" customWidth="1"/>
    <col min="9" max="9" width="127.42578125" style="1" bestFit="1" customWidth="1"/>
    <col min="10" max="16384" width="8.85546875" style="1"/>
  </cols>
  <sheetData>
    <row r="3" spans="1:9" ht="15.75" x14ac:dyDescent="0.25">
      <c r="A3" s="7" t="s">
        <v>0</v>
      </c>
      <c r="B3" s="7" t="s">
        <v>1</v>
      </c>
      <c r="C3" s="7" t="s">
        <v>2</v>
      </c>
      <c r="D3" s="7" t="s">
        <v>25</v>
      </c>
      <c r="E3" s="7" t="s">
        <v>3</v>
      </c>
      <c r="F3" s="7" t="s">
        <v>11</v>
      </c>
      <c r="G3" s="8" t="s">
        <v>12</v>
      </c>
      <c r="H3" s="8" t="s">
        <v>30</v>
      </c>
      <c r="I3" s="7" t="s">
        <v>13</v>
      </c>
    </row>
    <row r="4" spans="1:9" x14ac:dyDescent="0.25">
      <c r="A4" s="2" t="s">
        <v>4</v>
      </c>
      <c r="B4" s="2" t="s">
        <v>8</v>
      </c>
      <c r="C4" s="2" t="s">
        <v>10</v>
      </c>
      <c r="D4" s="2">
        <v>1</v>
      </c>
      <c r="E4" s="2">
        <v>84</v>
      </c>
      <c r="F4" s="2">
        <v>14</v>
      </c>
      <c r="G4" s="9">
        <v>236</v>
      </c>
      <c r="H4" s="9">
        <f>G4*E4</f>
        <v>19824</v>
      </c>
      <c r="I4" s="3" t="s">
        <v>14</v>
      </c>
    </row>
    <row r="5" spans="1:9" x14ac:dyDescent="0.25">
      <c r="A5" s="2" t="s">
        <v>4</v>
      </c>
      <c r="B5" s="2" t="s">
        <v>9</v>
      </c>
      <c r="C5" s="2" t="s">
        <v>15</v>
      </c>
      <c r="D5" s="2">
        <v>1</v>
      </c>
      <c r="E5" s="2">
        <v>72</v>
      </c>
      <c r="F5" s="2">
        <v>6</v>
      </c>
      <c r="G5" s="9">
        <v>275.3</v>
      </c>
      <c r="H5" s="9">
        <f t="shared" ref="H5:H8" si="0">G5*E5</f>
        <v>19821.600000000002</v>
      </c>
      <c r="I5" s="3" t="s">
        <v>16</v>
      </c>
    </row>
    <row r="6" spans="1:9" x14ac:dyDescent="0.25">
      <c r="A6" s="2" t="s">
        <v>5</v>
      </c>
      <c r="B6" s="2" t="s">
        <v>17</v>
      </c>
      <c r="C6" s="4" t="s">
        <v>18</v>
      </c>
      <c r="D6" s="2">
        <v>1</v>
      </c>
      <c r="E6" s="2">
        <v>64</v>
      </c>
      <c r="F6" s="2">
        <v>4</v>
      </c>
      <c r="G6" s="9">
        <v>126.99</v>
      </c>
      <c r="H6" s="9">
        <f t="shared" si="0"/>
        <v>8127.36</v>
      </c>
      <c r="I6" s="3" t="s">
        <v>19</v>
      </c>
    </row>
    <row r="7" spans="1:9" x14ac:dyDescent="0.25">
      <c r="A7" s="2" t="s">
        <v>6</v>
      </c>
      <c r="B7" s="5" t="s">
        <v>20</v>
      </c>
      <c r="C7" s="5" t="s">
        <v>21</v>
      </c>
      <c r="D7" s="2">
        <v>1</v>
      </c>
      <c r="E7" s="2">
        <v>72</v>
      </c>
      <c r="F7" s="2">
        <v>9</v>
      </c>
      <c r="G7" s="9">
        <v>337.04</v>
      </c>
      <c r="H7" s="9">
        <f t="shared" si="0"/>
        <v>24266.880000000001</v>
      </c>
      <c r="I7" s="6" t="s">
        <v>22</v>
      </c>
    </row>
    <row r="8" spans="1:9" x14ac:dyDescent="0.25">
      <c r="A8" s="2" t="s">
        <v>6</v>
      </c>
      <c r="B8" s="5" t="s">
        <v>23</v>
      </c>
      <c r="C8" s="5" t="s">
        <v>24</v>
      </c>
      <c r="D8" s="2">
        <v>1</v>
      </c>
      <c r="E8" s="2">
        <v>64</v>
      </c>
      <c r="F8" s="2">
        <v>1</v>
      </c>
      <c r="G8" s="9">
        <v>38.18</v>
      </c>
      <c r="H8" s="9">
        <f t="shared" si="0"/>
        <v>2443.52</v>
      </c>
      <c r="I8" s="6" t="s">
        <v>26</v>
      </c>
    </row>
    <row r="9" spans="1:9" x14ac:dyDescent="0.25">
      <c r="A9" s="2" t="s">
        <v>7</v>
      </c>
      <c r="B9" s="5" t="s">
        <v>27</v>
      </c>
      <c r="C9" s="5" t="s">
        <v>28</v>
      </c>
      <c r="D9" s="2">
        <v>4</v>
      </c>
      <c r="E9" s="2">
        <v>840</v>
      </c>
      <c r="F9" s="2">
        <v>7</v>
      </c>
      <c r="G9" s="9">
        <v>41.74</v>
      </c>
      <c r="H9" s="9">
        <f>G9*E9</f>
        <v>35061.599999999999</v>
      </c>
      <c r="I9" s="6" t="s">
        <v>29</v>
      </c>
    </row>
    <row r="10" spans="1:9" x14ac:dyDescent="0.25">
      <c r="E10" s="1">
        <f>SUM(E4:E9)</f>
        <v>1196</v>
      </c>
      <c r="F10" s="1">
        <f>SUM(F4:F9)</f>
        <v>41</v>
      </c>
      <c r="H10" s="10">
        <f>SUM(H4:H9)</f>
        <v>109544.96000000002</v>
      </c>
    </row>
  </sheetData>
  <hyperlinks>
    <hyperlink ref="I4" r:id="rId1"/>
    <hyperlink ref="I5" r:id="rId2" display="https://www.amazon.com/Craftmade-47993-W-HUE-Ovale-Pendant-3-Light/dp/B07PFQV4XT"/>
    <hyperlink ref="I6" r:id="rId3"/>
    <hyperlink ref="I7" r:id="rId4"/>
    <hyperlink ref="I8" r:id="rId5"/>
    <hyperlink ref="I9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office</cp:lastModifiedBy>
  <dcterms:created xsi:type="dcterms:W3CDTF">2021-03-08T15:32:01Z</dcterms:created>
  <dcterms:modified xsi:type="dcterms:W3CDTF">2021-03-09T09:25:52Z</dcterms:modified>
</cp:coreProperties>
</file>